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artin\iBetValue\Summer\"/>
    </mc:Choice>
  </mc:AlternateContent>
  <bookViews>
    <workbookView xWindow="0" yWindow="0" windowWidth="20295" windowHeight="7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5" i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I4" i="1"/>
  <c r="J3" i="1"/>
  <c r="I3" i="1"/>
  <c r="K2" i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J2" i="1"/>
  <c r="I2" i="1"/>
</calcChain>
</file>

<file path=xl/sharedStrings.xml><?xml version="1.0" encoding="utf-8"?>
<sst xmlns="http://schemas.openxmlformats.org/spreadsheetml/2006/main" count="406" uniqueCount="123">
  <si>
    <t>Date</t>
  </si>
  <si>
    <t>League</t>
  </si>
  <si>
    <t>Match</t>
  </si>
  <si>
    <t>Tip</t>
  </si>
  <si>
    <t>Odds</t>
  </si>
  <si>
    <t>Stake</t>
  </si>
  <si>
    <t>Score</t>
  </si>
  <si>
    <t>Result</t>
  </si>
  <si>
    <t>Profit</t>
  </si>
  <si>
    <t>Total Stakes</t>
  </si>
  <si>
    <t>Rolling Profit</t>
  </si>
  <si>
    <t>Brazil A</t>
  </si>
  <si>
    <t>Chapecoense v Coritiba</t>
  </si>
  <si>
    <t>Home AH-0.25</t>
  </si>
  <si>
    <t>2-1</t>
  </si>
  <si>
    <t>Win</t>
  </si>
  <si>
    <t>Sport v Figueirense</t>
  </si>
  <si>
    <t>Home Win</t>
  </si>
  <si>
    <t>4-1</t>
  </si>
  <si>
    <t>Goias v Atletico PR</t>
  </si>
  <si>
    <t>2-0</t>
  </si>
  <si>
    <t>Ponte Preta v Chapecoense</t>
  </si>
  <si>
    <t>Brazil B</t>
  </si>
  <si>
    <t>Oeste V Mogi Mirim</t>
  </si>
  <si>
    <t>Home Win AH 0</t>
  </si>
  <si>
    <t>0-0</t>
  </si>
  <si>
    <t>Void</t>
  </si>
  <si>
    <t>Paysandu v Santa Cruz</t>
  </si>
  <si>
    <t>Home Win AH -0.25</t>
  </si>
  <si>
    <t>CRB v Oeste</t>
  </si>
  <si>
    <t>3-0</t>
  </si>
  <si>
    <t>Atletico PR v Figueirense</t>
  </si>
  <si>
    <t>Home Win AH -0.75</t>
  </si>
  <si>
    <t>1-0</t>
  </si>
  <si>
    <t>Half Win</t>
  </si>
  <si>
    <t>Victoria v Atletico GO</t>
  </si>
  <si>
    <t>CRB v ABC</t>
  </si>
  <si>
    <t>0-1</t>
  </si>
  <si>
    <t>Loss</t>
  </si>
  <si>
    <t>Atletico PR v Vasco Da Gama</t>
  </si>
  <si>
    <t>Bahia v Ceara</t>
  </si>
  <si>
    <t>Avai v Figueirense</t>
  </si>
  <si>
    <t>1-1</t>
  </si>
  <si>
    <t>Bragantino v Oeste</t>
  </si>
  <si>
    <t>3-1</t>
  </si>
  <si>
    <t>Mogi Mirim v CRB</t>
  </si>
  <si>
    <t>Goias v Fluminense</t>
  </si>
  <si>
    <t>1-2</t>
  </si>
  <si>
    <t>Corinthians v Ponte Preta</t>
  </si>
  <si>
    <t>Bragantino v Santa Cruz</t>
  </si>
  <si>
    <t>Over 2.5</t>
  </si>
  <si>
    <t>Victoria v Bahia</t>
  </si>
  <si>
    <t>Internacional v Flamengo</t>
  </si>
  <si>
    <t>Ceara v Criciuma</t>
  </si>
  <si>
    <t>Sampaoi Correa</t>
  </si>
  <si>
    <t>Flamengo v Corinthians</t>
  </si>
  <si>
    <t>Away Win AH0</t>
  </si>
  <si>
    <t>0-3</t>
  </si>
  <si>
    <t>Sport v Palmeiras</t>
  </si>
  <si>
    <t>2-2</t>
  </si>
  <si>
    <t>Over 2.25 goals</t>
  </si>
  <si>
    <t>Santa Cruz v Atletico GO</t>
  </si>
  <si>
    <t>Palmerias v Santos</t>
  </si>
  <si>
    <t>Bragantino v Atletico GO</t>
  </si>
  <si>
    <t>Vasco da Gama v Palmerias</t>
  </si>
  <si>
    <t>Home Win AH +0.25</t>
  </si>
  <si>
    <t>1-4</t>
  </si>
  <si>
    <t>Santa Cruz v Bahia</t>
  </si>
  <si>
    <t>ABC v Ceara</t>
  </si>
  <si>
    <t>Mogi Mirim v Bragantino</t>
  </si>
  <si>
    <t>2-3</t>
  </si>
  <si>
    <t>Corinthians v Vasco</t>
  </si>
  <si>
    <t>Home Win AH -1</t>
  </si>
  <si>
    <t>Paysunda v Mogi Mirim</t>
  </si>
  <si>
    <t>Parana v CRB</t>
  </si>
  <si>
    <t>Palmerias v Atletico PR</t>
  </si>
  <si>
    <t>Coritiba v Goias</t>
  </si>
  <si>
    <t>Inter v Chapecoense</t>
  </si>
  <si>
    <t>Sport v Cruzerio</t>
  </si>
  <si>
    <t>Half Loss</t>
  </si>
  <si>
    <t>Santos v Coritiba</t>
  </si>
  <si>
    <t>Sampaio Correa v CRB</t>
  </si>
  <si>
    <t>Bahia v Nautico</t>
  </si>
  <si>
    <t>Sport v Ponte Preta</t>
  </si>
  <si>
    <t>Santa Cruz v Macae</t>
  </si>
  <si>
    <t>Botafogo v Paysunda</t>
  </si>
  <si>
    <t>Ceara v Parana</t>
  </si>
  <si>
    <t>4-3</t>
  </si>
  <si>
    <t>Coritiba v Chapecoense</t>
  </si>
  <si>
    <t>Sao Paulo v Ponte Preta</t>
  </si>
  <si>
    <t>Sport v Flamengo</t>
  </si>
  <si>
    <t>Luverdense v ABC</t>
  </si>
  <si>
    <t>Corinthians v Fluminense</t>
  </si>
  <si>
    <t>Coritiba v Sport</t>
  </si>
  <si>
    <t>Oeste v CRB</t>
  </si>
  <si>
    <t>Coritiba v Fluminense</t>
  </si>
  <si>
    <t>Ponte Preta v Vasco</t>
  </si>
  <si>
    <t>ABC v CRB</t>
  </si>
  <si>
    <t>CRB v Atletico Minerio</t>
  </si>
  <si>
    <t>Away Win AH 0</t>
  </si>
  <si>
    <t>Flamengo v Coritiba</t>
  </si>
  <si>
    <t>0-2</t>
  </si>
  <si>
    <t>Atletico Mineiro v Flamengo</t>
  </si>
  <si>
    <t>Coritiba v Atletico PR</t>
  </si>
  <si>
    <t>America Mineiro v Criciuma</t>
  </si>
  <si>
    <t>Sport v Chapecoense</t>
  </si>
  <si>
    <t>Internacional v Sport</t>
  </si>
  <si>
    <t>Goias v Figueirense</t>
  </si>
  <si>
    <t>Paysandu v Macae</t>
  </si>
  <si>
    <t>Ponte Preta v Coritiba</t>
  </si>
  <si>
    <t>Atletico Mineiro v Oeste</t>
  </si>
  <si>
    <t>Corinthians v Flamengo</t>
  </si>
  <si>
    <t>Santa Cruz v Criciuma</t>
  </si>
  <si>
    <t>Vasco v Fluminense</t>
  </si>
  <si>
    <t>CRB v Atletico GO</t>
  </si>
  <si>
    <t>Figueirense v Atletico MG</t>
  </si>
  <si>
    <t>Atletico PR v Palmeiras</t>
  </si>
  <si>
    <t>3-3</t>
  </si>
  <si>
    <t>Santos v Flamengo</t>
  </si>
  <si>
    <t>Palmeiras v Cruzerio</t>
  </si>
  <si>
    <t>CRB v Sampaio Correa</t>
  </si>
  <si>
    <t>Bragantino v Nautico</t>
  </si>
  <si>
    <t>Botafogo v America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</si>
</sst>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activeCell="C6" sqref="C6"/>
    </sheetView>
  </sheetViews>
  <sheetFormatPr defaultRowHeight="15" x14ac:dyDescent="0.25"/>
  <cols>
    <col min="1" max="1" width="10.7109375" bestFit="1" customWidth="1"/>
    <col min="2" max="2" width="7.5703125" bestFit="1" customWidth="1"/>
    <col min="3" max="3" width="26.42578125" bestFit="1" customWidth="1"/>
    <col min="4" max="4" width="18.5703125" bestFit="1" customWidth="1"/>
    <col min="5" max="5" width="6" bestFit="1" customWidth="1"/>
    <col min="6" max="7" width="5.85546875" bestFit="1" customWidth="1"/>
    <col min="8" max="8" width="8.7109375" bestFit="1" customWidth="1"/>
    <col min="9" max="9" width="6" bestFit="1" customWidth="1"/>
    <col min="10" max="10" width="11.5703125" bestFit="1" customWidth="1"/>
    <col min="11" max="11" width="12.5703125" bestFit="1" customWidth="1"/>
  </cols>
  <sheetData>
    <row r="1" spans="1:1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x14ac:dyDescent="0.25">
      <c r="A2" s="4">
        <v>42133</v>
      </c>
      <c r="B2" s="5" t="s">
        <v>11</v>
      </c>
      <c r="C2" s="6" t="s">
        <v>12</v>
      </c>
      <c r="D2" s="7" t="s">
        <v>13</v>
      </c>
      <c r="E2" s="8">
        <v>1.8</v>
      </c>
      <c r="F2" s="7">
        <v>100</v>
      </c>
      <c r="G2" s="9" t="s">
        <v>14</v>
      </c>
      <c r="H2" s="10" t="s">
        <v>15</v>
      </c>
      <c r="I2" s="7">
        <f>F2*E2-F2</f>
        <v>80</v>
      </c>
      <c r="J2" s="7">
        <f>F2</f>
        <v>100</v>
      </c>
      <c r="K2" s="7">
        <f>I2</f>
        <v>80</v>
      </c>
    </row>
    <row r="3" spans="1:11" x14ac:dyDescent="0.25">
      <c r="A3" s="4">
        <v>42134</v>
      </c>
      <c r="B3" s="5" t="s">
        <v>11</v>
      </c>
      <c r="C3" s="6" t="s">
        <v>16</v>
      </c>
      <c r="D3" s="7" t="s">
        <v>17</v>
      </c>
      <c r="E3" s="8">
        <v>1.95</v>
      </c>
      <c r="F3" s="7">
        <v>100</v>
      </c>
      <c r="G3" s="9" t="s">
        <v>18</v>
      </c>
      <c r="H3" s="10" t="s">
        <v>15</v>
      </c>
      <c r="I3" s="7">
        <f>F3*E3-F3</f>
        <v>95</v>
      </c>
      <c r="J3" s="7">
        <f>J2+F3</f>
        <v>200</v>
      </c>
      <c r="K3" s="7">
        <f>K2+I3</f>
        <v>175</v>
      </c>
    </row>
    <row r="4" spans="1:11" x14ac:dyDescent="0.25">
      <c r="A4" s="11">
        <v>42140</v>
      </c>
      <c r="B4" s="5" t="s">
        <v>11</v>
      </c>
      <c r="C4" s="6" t="s">
        <v>19</v>
      </c>
      <c r="D4" s="7" t="s">
        <v>13</v>
      </c>
      <c r="E4" s="8">
        <v>1.925</v>
      </c>
      <c r="F4" s="7">
        <v>100</v>
      </c>
      <c r="G4" s="9" t="s">
        <v>20</v>
      </c>
      <c r="H4" s="10" t="s">
        <v>15</v>
      </c>
      <c r="I4" s="7">
        <f>F4*E4-F4</f>
        <v>92.5</v>
      </c>
      <c r="J4" s="7">
        <f t="shared" ref="J4:J67" si="0">J3+F4</f>
        <v>300</v>
      </c>
      <c r="K4" s="7">
        <f t="shared" ref="K4:K67" si="1">K3+I4</f>
        <v>267.5</v>
      </c>
    </row>
    <row r="5" spans="1:11" x14ac:dyDescent="0.25">
      <c r="A5" s="11">
        <v>42185</v>
      </c>
      <c r="B5" s="5" t="s">
        <v>11</v>
      </c>
      <c r="C5" s="6" t="s">
        <v>21</v>
      </c>
      <c r="D5" s="7" t="s">
        <v>17</v>
      </c>
      <c r="E5" s="8">
        <v>1.9</v>
      </c>
      <c r="F5" s="7">
        <v>100</v>
      </c>
      <c r="G5" s="9" t="s">
        <v>14</v>
      </c>
      <c r="H5" s="10" t="s">
        <v>15</v>
      </c>
      <c r="I5" s="7">
        <f>F5*E5-F5</f>
        <v>90</v>
      </c>
      <c r="J5" s="7">
        <f t="shared" si="0"/>
        <v>400</v>
      </c>
      <c r="K5" s="7">
        <f t="shared" si="1"/>
        <v>357.5</v>
      </c>
    </row>
    <row r="6" spans="1:11" x14ac:dyDescent="0.25">
      <c r="A6" s="11">
        <v>42154</v>
      </c>
      <c r="B6" s="5" t="s">
        <v>22</v>
      </c>
      <c r="C6" s="6" t="s">
        <v>23</v>
      </c>
      <c r="D6" s="7" t="s">
        <v>24</v>
      </c>
      <c r="E6" s="8">
        <v>2</v>
      </c>
      <c r="F6" s="7">
        <v>100</v>
      </c>
      <c r="G6" s="9" t="s">
        <v>25</v>
      </c>
      <c r="H6" s="7" t="s">
        <v>26</v>
      </c>
      <c r="I6" s="7">
        <v>0</v>
      </c>
      <c r="J6" s="7">
        <f t="shared" si="0"/>
        <v>500</v>
      </c>
      <c r="K6" s="7">
        <f t="shared" si="1"/>
        <v>357.5</v>
      </c>
    </row>
    <row r="7" spans="1:11" x14ac:dyDescent="0.25">
      <c r="A7" s="11">
        <v>42157</v>
      </c>
      <c r="B7" s="12" t="s">
        <v>22</v>
      </c>
      <c r="C7" s="7" t="s">
        <v>27</v>
      </c>
      <c r="D7" s="7" t="s">
        <v>28</v>
      </c>
      <c r="E7" s="12">
        <v>1.95</v>
      </c>
      <c r="F7" s="7">
        <v>100</v>
      </c>
      <c r="G7" s="9" t="s">
        <v>14</v>
      </c>
      <c r="H7" s="10" t="s">
        <v>15</v>
      </c>
      <c r="I7" s="7">
        <v>95</v>
      </c>
      <c r="J7" s="7">
        <f t="shared" si="0"/>
        <v>600</v>
      </c>
      <c r="K7" s="7">
        <f t="shared" si="1"/>
        <v>452.5</v>
      </c>
    </row>
    <row r="8" spans="1:11" x14ac:dyDescent="0.25">
      <c r="A8" s="11">
        <v>42157</v>
      </c>
      <c r="B8" s="12" t="s">
        <v>22</v>
      </c>
      <c r="C8" s="7" t="s">
        <v>29</v>
      </c>
      <c r="D8" s="7" t="s">
        <v>17</v>
      </c>
      <c r="E8" s="12">
        <v>1.85</v>
      </c>
      <c r="F8" s="7">
        <v>100</v>
      </c>
      <c r="G8" s="7" t="s">
        <v>30</v>
      </c>
      <c r="H8" s="10" t="s">
        <v>15</v>
      </c>
      <c r="I8" s="7">
        <v>85</v>
      </c>
      <c r="J8" s="7">
        <f t="shared" si="0"/>
        <v>700</v>
      </c>
      <c r="K8" s="7">
        <f t="shared" si="1"/>
        <v>537.5</v>
      </c>
    </row>
    <row r="9" spans="1:11" x14ac:dyDescent="0.25">
      <c r="A9" s="11">
        <v>42158</v>
      </c>
      <c r="B9" s="12" t="s">
        <v>11</v>
      </c>
      <c r="C9" s="7" t="s">
        <v>31</v>
      </c>
      <c r="D9" s="7" t="s">
        <v>32</v>
      </c>
      <c r="E9" s="12">
        <v>2</v>
      </c>
      <c r="F9" s="7">
        <v>100</v>
      </c>
      <c r="G9" s="7" t="s">
        <v>33</v>
      </c>
      <c r="H9" s="10" t="s">
        <v>34</v>
      </c>
      <c r="I9" s="7">
        <v>50</v>
      </c>
      <c r="J9" s="7">
        <f t="shared" si="0"/>
        <v>800</v>
      </c>
      <c r="K9" s="7">
        <f t="shared" si="1"/>
        <v>587.5</v>
      </c>
    </row>
    <row r="10" spans="1:11" x14ac:dyDescent="0.25">
      <c r="A10" s="11">
        <v>42160</v>
      </c>
      <c r="B10" s="12" t="s">
        <v>22</v>
      </c>
      <c r="C10" s="7" t="s">
        <v>35</v>
      </c>
      <c r="D10" s="7" t="s">
        <v>17</v>
      </c>
      <c r="E10" s="12">
        <v>1.8</v>
      </c>
      <c r="F10" s="7">
        <v>100</v>
      </c>
      <c r="G10" s="9" t="s">
        <v>14</v>
      </c>
      <c r="H10" s="10" t="s">
        <v>15</v>
      </c>
      <c r="I10" s="7">
        <v>80</v>
      </c>
      <c r="J10" s="7">
        <f t="shared" si="0"/>
        <v>900</v>
      </c>
      <c r="K10" s="7">
        <f t="shared" si="1"/>
        <v>667.5</v>
      </c>
    </row>
    <row r="11" spans="1:11" x14ac:dyDescent="0.25">
      <c r="A11" s="11">
        <v>42161</v>
      </c>
      <c r="B11" s="12" t="s">
        <v>22</v>
      </c>
      <c r="C11" s="7" t="s">
        <v>36</v>
      </c>
      <c r="D11" s="7" t="s">
        <v>28</v>
      </c>
      <c r="E11" s="12">
        <v>2.2000000000000002</v>
      </c>
      <c r="F11" s="7">
        <v>100</v>
      </c>
      <c r="G11" s="7" t="s">
        <v>37</v>
      </c>
      <c r="H11" s="13" t="s">
        <v>38</v>
      </c>
      <c r="I11" s="7">
        <v>-100</v>
      </c>
      <c r="J11" s="7">
        <f t="shared" si="0"/>
        <v>1000</v>
      </c>
      <c r="K11" s="7">
        <f t="shared" si="1"/>
        <v>567.5</v>
      </c>
    </row>
    <row r="12" spans="1:11" x14ac:dyDescent="0.25">
      <c r="A12" s="11">
        <v>42161</v>
      </c>
      <c r="B12" s="12" t="s">
        <v>11</v>
      </c>
      <c r="C12" s="7" t="s">
        <v>39</v>
      </c>
      <c r="D12" s="7" t="s">
        <v>32</v>
      </c>
      <c r="E12" s="12">
        <v>2</v>
      </c>
      <c r="F12" s="7">
        <v>100</v>
      </c>
      <c r="G12" s="7" t="s">
        <v>20</v>
      </c>
      <c r="H12" s="10" t="s">
        <v>15</v>
      </c>
      <c r="I12" s="7">
        <v>100</v>
      </c>
      <c r="J12" s="7">
        <f t="shared" si="0"/>
        <v>1100</v>
      </c>
      <c r="K12" s="7">
        <f t="shared" si="1"/>
        <v>667.5</v>
      </c>
    </row>
    <row r="13" spans="1:11" x14ac:dyDescent="0.25">
      <c r="A13" s="14">
        <v>42168</v>
      </c>
      <c r="B13" s="12" t="s">
        <v>22</v>
      </c>
      <c r="C13" s="6" t="s">
        <v>40</v>
      </c>
      <c r="D13" s="7" t="s">
        <v>32</v>
      </c>
      <c r="E13" s="12">
        <v>1.925</v>
      </c>
      <c r="F13" s="7">
        <v>100</v>
      </c>
      <c r="G13" s="9" t="s">
        <v>33</v>
      </c>
      <c r="H13" s="10" t="s">
        <v>34</v>
      </c>
      <c r="I13" s="7">
        <v>47</v>
      </c>
      <c r="J13" s="7">
        <f t="shared" si="0"/>
        <v>1200</v>
      </c>
      <c r="K13" s="7">
        <f t="shared" si="1"/>
        <v>714.5</v>
      </c>
    </row>
    <row r="14" spans="1:11" x14ac:dyDescent="0.25">
      <c r="A14" s="11">
        <v>42169</v>
      </c>
      <c r="B14" s="12" t="s">
        <v>11</v>
      </c>
      <c r="C14" s="6" t="s">
        <v>41</v>
      </c>
      <c r="D14" s="7" t="s">
        <v>17</v>
      </c>
      <c r="E14" s="12">
        <v>2.15</v>
      </c>
      <c r="F14" s="7">
        <v>100</v>
      </c>
      <c r="G14" s="9" t="s">
        <v>42</v>
      </c>
      <c r="H14" s="13" t="s">
        <v>38</v>
      </c>
      <c r="I14" s="7">
        <v>-100</v>
      </c>
      <c r="J14" s="7">
        <f t="shared" si="0"/>
        <v>1300</v>
      </c>
      <c r="K14" s="7">
        <f t="shared" si="1"/>
        <v>614.5</v>
      </c>
    </row>
    <row r="15" spans="1:11" x14ac:dyDescent="0.25">
      <c r="A15" s="11">
        <v>42175</v>
      </c>
      <c r="B15" s="12" t="s">
        <v>22</v>
      </c>
      <c r="C15" s="6" t="s">
        <v>43</v>
      </c>
      <c r="D15" s="7" t="s">
        <v>17</v>
      </c>
      <c r="E15" s="12">
        <v>1.925</v>
      </c>
      <c r="F15" s="7">
        <v>100</v>
      </c>
      <c r="G15" s="9" t="s">
        <v>44</v>
      </c>
      <c r="H15" s="10" t="s">
        <v>15</v>
      </c>
      <c r="I15" s="7">
        <f>F15*E15-F15</f>
        <v>92.5</v>
      </c>
      <c r="J15" s="7">
        <f t="shared" si="0"/>
        <v>1400</v>
      </c>
      <c r="K15" s="7">
        <f t="shared" si="1"/>
        <v>707</v>
      </c>
    </row>
    <row r="16" spans="1:11" x14ac:dyDescent="0.25">
      <c r="A16" s="11">
        <v>42182</v>
      </c>
      <c r="B16" s="12" t="s">
        <v>22</v>
      </c>
      <c r="C16" s="6" t="s">
        <v>45</v>
      </c>
      <c r="D16" s="7" t="s">
        <v>17</v>
      </c>
      <c r="E16" s="12">
        <v>2</v>
      </c>
      <c r="F16" s="7">
        <v>50</v>
      </c>
      <c r="G16" s="9" t="s">
        <v>37</v>
      </c>
      <c r="H16" s="13" t="s">
        <v>38</v>
      </c>
      <c r="I16" s="7">
        <v>-50</v>
      </c>
      <c r="J16" s="7">
        <f t="shared" si="0"/>
        <v>1450</v>
      </c>
      <c r="K16" s="7">
        <f t="shared" si="1"/>
        <v>657</v>
      </c>
    </row>
    <row r="17" spans="1:11" x14ac:dyDescent="0.25">
      <c r="A17" s="11">
        <v>42183</v>
      </c>
      <c r="B17" s="12" t="s">
        <v>11</v>
      </c>
      <c r="C17" s="6" t="s">
        <v>46</v>
      </c>
      <c r="D17" s="7" t="s">
        <v>28</v>
      </c>
      <c r="E17" s="12">
        <v>1.9750000000000001</v>
      </c>
      <c r="F17" s="7">
        <v>100</v>
      </c>
      <c r="G17" s="9" t="s">
        <v>47</v>
      </c>
      <c r="H17" s="13" t="s">
        <v>38</v>
      </c>
      <c r="I17" s="7">
        <v>-100</v>
      </c>
      <c r="J17" s="7">
        <f t="shared" si="0"/>
        <v>1550</v>
      </c>
      <c r="K17" s="7">
        <f t="shared" si="1"/>
        <v>557</v>
      </c>
    </row>
    <row r="18" spans="1:11" x14ac:dyDescent="0.25">
      <c r="A18" s="11">
        <v>42187</v>
      </c>
      <c r="B18" s="12" t="s">
        <v>11</v>
      </c>
      <c r="C18" s="6" t="s">
        <v>48</v>
      </c>
      <c r="D18" s="7" t="s">
        <v>17</v>
      </c>
      <c r="E18" s="12">
        <v>1.83</v>
      </c>
      <c r="F18" s="7">
        <v>100</v>
      </c>
      <c r="G18" s="9" t="s">
        <v>20</v>
      </c>
      <c r="H18" s="10" t="s">
        <v>15</v>
      </c>
      <c r="I18" s="7">
        <v>83</v>
      </c>
      <c r="J18" s="7">
        <f t="shared" si="0"/>
        <v>1650</v>
      </c>
      <c r="K18" s="7">
        <f t="shared" si="1"/>
        <v>640</v>
      </c>
    </row>
    <row r="19" spans="1:11" x14ac:dyDescent="0.25">
      <c r="A19" s="11">
        <v>42189</v>
      </c>
      <c r="B19" s="12" t="s">
        <v>22</v>
      </c>
      <c r="C19" s="6" t="s">
        <v>49</v>
      </c>
      <c r="D19" s="7" t="s">
        <v>50</v>
      </c>
      <c r="E19" s="12">
        <v>2</v>
      </c>
      <c r="F19" s="7">
        <v>100</v>
      </c>
      <c r="G19" s="9" t="s">
        <v>47</v>
      </c>
      <c r="H19" s="10" t="s">
        <v>15</v>
      </c>
      <c r="I19" s="7">
        <v>100</v>
      </c>
      <c r="J19" s="7">
        <f t="shared" si="0"/>
        <v>1750</v>
      </c>
      <c r="K19" s="7">
        <f t="shared" si="1"/>
        <v>740</v>
      </c>
    </row>
    <row r="20" spans="1:11" x14ac:dyDescent="0.25">
      <c r="A20" s="11">
        <v>42189</v>
      </c>
      <c r="B20" s="12" t="s">
        <v>22</v>
      </c>
      <c r="C20" s="6" t="s">
        <v>51</v>
      </c>
      <c r="D20" s="7" t="s">
        <v>24</v>
      </c>
      <c r="E20" s="12">
        <v>1.9</v>
      </c>
      <c r="F20" s="7">
        <v>100</v>
      </c>
      <c r="G20" s="9" t="s">
        <v>18</v>
      </c>
      <c r="H20" s="10" t="s">
        <v>15</v>
      </c>
      <c r="I20" s="7">
        <v>90</v>
      </c>
      <c r="J20" s="7">
        <f t="shared" si="0"/>
        <v>1850</v>
      </c>
      <c r="K20" s="7">
        <f t="shared" si="1"/>
        <v>830</v>
      </c>
    </row>
    <row r="21" spans="1:11" x14ac:dyDescent="0.25">
      <c r="A21" s="11">
        <v>42193</v>
      </c>
      <c r="B21" s="12" t="s">
        <v>11</v>
      </c>
      <c r="C21" s="6" t="s">
        <v>52</v>
      </c>
      <c r="D21" s="7" t="s">
        <v>17</v>
      </c>
      <c r="E21" s="12">
        <v>2</v>
      </c>
      <c r="F21" s="7">
        <v>100</v>
      </c>
      <c r="G21" s="9" t="s">
        <v>42</v>
      </c>
      <c r="H21" s="13" t="s">
        <v>38</v>
      </c>
      <c r="I21" s="7">
        <v>-100</v>
      </c>
      <c r="J21" s="7">
        <f t="shared" si="0"/>
        <v>1950</v>
      </c>
      <c r="K21" s="7">
        <f t="shared" si="1"/>
        <v>730</v>
      </c>
    </row>
    <row r="22" spans="1:11" x14ac:dyDescent="0.25">
      <c r="A22" s="11">
        <v>42195</v>
      </c>
      <c r="B22" s="12" t="s">
        <v>22</v>
      </c>
      <c r="C22" s="6" t="s">
        <v>53</v>
      </c>
      <c r="D22" s="7" t="s">
        <v>17</v>
      </c>
      <c r="E22" s="12">
        <v>1.8</v>
      </c>
      <c r="F22" s="7">
        <v>100</v>
      </c>
      <c r="G22" s="9" t="s">
        <v>42</v>
      </c>
      <c r="H22" s="13" t="s">
        <v>38</v>
      </c>
      <c r="I22" s="7">
        <v>-100</v>
      </c>
      <c r="J22" s="7">
        <f t="shared" si="0"/>
        <v>2050</v>
      </c>
      <c r="K22" s="7">
        <f t="shared" si="1"/>
        <v>630</v>
      </c>
    </row>
    <row r="23" spans="1:11" x14ac:dyDescent="0.25">
      <c r="A23" s="11">
        <v>42196</v>
      </c>
      <c r="B23" s="12" t="s">
        <v>22</v>
      </c>
      <c r="C23" s="6" t="s">
        <v>54</v>
      </c>
      <c r="D23" s="7" t="s">
        <v>32</v>
      </c>
      <c r="E23" s="12">
        <v>1.9750000000000001</v>
      </c>
      <c r="F23" s="7">
        <v>100</v>
      </c>
      <c r="G23" s="9" t="s">
        <v>30</v>
      </c>
      <c r="H23" s="10" t="s">
        <v>15</v>
      </c>
      <c r="I23" s="7">
        <v>97.5</v>
      </c>
      <c r="J23" s="7">
        <f t="shared" si="0"/>
        <v>2150</v>
      </c>
      <c r="K23" s="7">
        <f t="shared" si="1"/>
        <v>727.5</v>
      </c>
    </row>
    <row r="24" spans="1:11" x14ac:dyDescent="0.25">
      <c r="A24" s="11">
        <v>42197</v>
      </c>
      <c r="B24" s="12" t="s">
        <v>11</v>
      </c>
      <c r="C24" s="6" t="s">
        <v>55</v>
      </c>
      <c r="D24" s="7" t="s">
        <v>56</v>
      </c>
      <c r="E24" s="12">
        <v>2.1</v>
      </c>
      <c r="F24" s="7">
        <v>100</v>
      </c>
      <c r="G24" s="9" t="s">
        <v>57</v>
      </c>
      <c r="H24" s="10" t="s">
        <v>15</v>
      </c>
      <c r="I24" s="7">
        <v>110</v>
      </c>
      <c r="J24" s="7">
        <f t="shared" si="0"/>
        <v>2250</v>
      </c>
      <c r="K24" s="7">
        <f t="shared" si="1"/>
        <v>837.5</v>
      </c>
    </row>
    <row r="25" spans="1:11" x14ac:dyDescent="0.25">
      <c r="A25" s="11">
        <v>42197</v>
      </c>
      <c r="B25" s="12" t="s">
        <v>11</v>
      </c>
      <c r="C25" s="6" t="s">
        <v>58</v>
      </c>
      <c r="D25" s="7" t="s">
        <v>24</v>
      </c>
      <c r="E25" s="12">
        <v>1.85</v>
      </c>
      <c r="F25" s="7">
        <v>100</v>
      </c>
      <c r="G25" s="9" t="s">
        <v>59</v>
      </c>
      <c r="H25" s="7" t="s">
        <v>26</v>
      </c>
      <c r="I25" s="7">
        <v>0</v>
      </c>
      <c r="J25" s="7">
        <f t="shared" si="0"/>
        <v>2350</v>
      </c>
      <c r="K25" s="7">
        <f t="shared" si="1"/>
        <v>837.5</v>
      </c>
    </row>
    <row r="26" spans="1:11" x14ac:dyDescent="0.25">
      <c r="A26" s="11">
        <v>42197</v>
      </c>
      <c r="B26" s="12" t="s">
        <v>11</v>
      </c>
      <c r="C26" s="6" t="s">
        <v>58</v>
      </c>
      <c r="D26" s="7" t="s">
        <v>60</v>
      </c>
      <c r="E26" s="12">
        <v>1.85</v>
      </c>
      <c r="F26" s="7">
        <v>100</v>
      </c>
      <c r="G26" s="9" t="s">
        <v>59</v>
      </c>
      <c r="H26" s="10" t="s">
        <v>15</v>
      </c>
      <c r="I26" s="7">
        <v>85</v>
      </c>
      <c r="J26" s="7">
        <f t="shared" si="0"/>
        <v>2450</v>
      </c>
      <c r="K26" s="7">
        <f t="shared" si="1"/>
        <v>922.5</v>
      </c>
    </row>
    <row r="27" spans="1:11" x14ac:dyDescent="0.25">
      <c r="A27" s="11">
        <v>42203</v>
      </c>
      <c r="B27" s="12" t="s">
        <v>22</v>
      </c>
      <c r="C27" s="6" t="s">
        <v>61</v>
      </c>
      <c r="D27" s="7" t="s">
        <v>32</v>
      </c>
      <c r="E27" s="12">
        <v>1.9</v>
      </c>
      <c r="F27" s="7">
        <v>100</v>
      </c>
      <c r="G27" s="9" t="s">
        <v>30</v>
      </c>
      <c r="H27" s="10" t="s">
        <v>15</v>
      </c>
      <c r="I27" s="7">
        <v>90</v>
      </c>
      <c r="J27" s="7">
        <f t="shared" si="0"/>
        <v>2550</v>
      </c>
      <c r="K27" s="7">
        <f t="shared" si="1"/>
        <v>1012.5</v>
      </c>
    </row>
    <row r="28" spans="1:11" x14ac:dyDescent="0.25">
      <c r="A28" s="11">
        <v>42204</v>
      </c>
      <c r="B28" s="12" t="s">
        <v>11</v>
      </c>
      <c r="C28" s="6" t="s">
        <v>62</v>
      </c>
      <c r="D28" s="7" t="s">
        <v>17</v>
      </c>
      <c r="E28" s="12">
        <v>1.825</v>
      </c>
      <c r="F28" s="7">
        <v>100</v>
      </c>
      <c r="G28" s="9" t="s">
        <v>33</v>
      </c>
      <c r="H28" s="10" t="s">
        <v>15</v>
      </c>
      <c r="I28" s="7">
        <v>82.5</v>
      </c>
      <c r="J28" s="7">
        <f t="shared" si="0"/>
        <v>2650</v>
      </c>
      <c r="K28" s="7">
        <f t="shared" si="1"/>
        <v>1095</v>
      </c>
    </row>
    <row r="29" spans="1:11" x14ac:dyDescent="0.25">
      <c r="A29" s="11">
        <v>42209</v>
      </c>
      <c r="B29" s="12" t="s">
        <v>22</v>
      </c>
      <c r="C29" s="6" t="s">
        <v>63</v>
      </c>
      <c r="D29" s="7" t="s">
        <v>17</v>
      </c>
      <c r="E29" s="12">
        <v>1.95</v>
      </c>
      <c r="F29" s="7">
        <v>100</v>
      </c>
      <c r="G29" s="9" t="s">
        <v>37</v>
      </c>
      <c r="H29" s="13" t="s">
        <v>38</v>
      </c>
      <c r="I29" s="7">
        <v>-100</v>
      </c>
      <c r="J29" s="7">
        <f t="shared" si="0"/>
        <v>2750</v>
      </c>
      <c r="K29" s="7">
        <f t="shared" si="1"/>
        <v>995</v>
      </c>
    </row>
    <row r="30" spans="1:11" x14ac:dyDescent="0.25">
      <c r="A30" s="11">
        <v>42211</v>
      </c>
      <c r="B30" s="12" t="s">
        <v>11</v>
      </c>
      <c r="C30" s="6" t="s">
        <v>64</v>
      </c>
      <c r="D30" s="7" t="s">
        <v>65</v>
      </c>
      <c r="E30" s="12">
        <v>2</v>
      </c>
      <c r="F30" s="7">
        <v>100</v>
      </c>
      <c r="G30" s="9" t="s">
        <v>66</v>
      </c>
      <c r="H30" s="13" t="s">
        <v>38</v>
      </c>
      <c r="I30" s="7">
        <v>-100</v>
      </c>
      <c r="J30" s="7">
        <f t="shared" si="0"/>
        <v>2850</v>
      </c>
      <c r="K30" s="7">
        <f t="shared" si="1"/>
        <v>895</v>
      </c>
    </row>
    <row r="31" spans="1:11" x14ac:dyDescent="0.25">
      <c r="A31" s="11">
        <v>42213</v>
      </c>
      <c r="B31" s="12" t="s">
        <v>22</v>
      </c>
      <c r="C31" s="6" t="s">
        <v>67</v>
      </c>
      <c r="D31" s="7" t="s">
        <v>60</v>
      </c>
      <c r="E31" s="12">
        <v>2.0249999999999999</v>
      </c>
      <c r="F31" s="7">
        <v>100</v>
      </c>
      <c r="G31" s="9" t="s">
        <v>14</v>
      </c>
      <c r="H31" s="10" t="s">
        <v>15</v>
      </c>
      <c r="I31" s="7">
        <v>102.5</v>
      </c>
      <c r="J31" s="7">
        <f t="shared" si="0"/>
        <v>2950</v>
      </c>
      <c r="K31" s="7">
        <f t="shared" si="1"/>
        <v>997.5</v>
      </c>
    </row>
    <row r="32" spans="1:11" x14ac:dyDescent="0.25">
      <c r="A32" s="11">
        <v>42213</v>
      </c>
      <c r="B32" s="12" t="s">
        <v>22</v>
      </c>
      <c r="C32" s="6" t="s">
        <v>68</v>
      </c>
      <c r="D32" s="7" t="s">
        <v>28</v>
      </c>
      <c r="E32" s="12">
        <v>2</v>
      </c>
      <c r="F32" s="7">
        <v>100</v>
      </c>
      <c r="G32" s="9" t="s">
        <v>37</v>
      </c>
      <c r="H32" s="13" t="s">
        <v>38</v>
      </c>
      <c r="I32" s="7">
        <v>-100</v>
      </c>
      <c r="J32" s="7">
        <f t="shared" si="0"/>
        <v>3050</v>
      </c>
      <c r="K32" s="7">
        <f t="shared" si="1"/>
        <v>897.5</v>
      </c>
    </row>
    <row r="33" spans="1:11" x14ac:dyDescent="0.25">
      <c r="A33" s="11">
        <v>42213</v>
      </c>
      <c r="B33" s="12" t="s">
        <v>22</v>
      </c>
      <c r="C33" s="6" t="s">
        <v>69</v>
      </c>
      <c r="D33" s="7" t="s">
        <v>28</v>
      </c>
      <c r="E33" s="12">
        <v>1.9</v>
      </c>
      <c r="F33" s="7">
        <v>100</v>
      </c>
      <c r="G33" s="9" t="s">
        <v>70</v>
      </c>
      <c r="H33" s="13" t="s">
        <v>38</v>
      </c>
      <c r="I33" s="7">
        <v>-100</v>
      </c>
      <c r="J33" s="7">
        <f t="shared" si="0"/>
        <v>3150</v>
      </c>
      <c r="K33" s="7">
        <f t="shared" si="1"/>
        <v>797.5</v>
      </c>
    </row>
    <row r="34" spans="1:11" x14ac:dyDescent="0.25">
      <c r="A34" s="11">
        <v>42213</v>
      </c>
      <c r="B34" s="12" t="s">
        <v>11</v>
      </c>
      <c r="C34" s="6" t="s">
        <v>71</v>
      </c>
      <c r="D34" s="7" t="s">
        <v>72</v>
      </c>
      <c r="E34" s="12">
        <v>1.75</v>
      </c>
      <c r="F34" s="7">
        <v>100</v>
      </c>
      <c r="G34" s="9" t="s">
        <v>30</v>
      </c>
      <c r="H34" s="10" t="s">
        <v>15</v>
      </c>
      <c r="I34" s="7">
        <v>75</v>
      </c>
      <c r="J34" s="7">
        <f t="shared" si="0"/>
        <v>3250</v>
      </c>
      <c r="K34" s="7">
        <f t="shared" si="1"/>
        <v>872.5</v>
      </c>
    </row>
    <row r="35" spans="1:11" x14ac:dyDescent="0.25">
      <c r="A35" s="11">
        <v>42217</v>
      </c>
      <c r="B35" s="12" t="s">
        <v>22</v>
      </c>
      <c r="C35" s="6" t="s">
        <v>73</v>
      </c>
      <c r="D35" s="7" t="s">
        <v>72</v>
      </c>
      <c r="E35" s="12">
        <v>1.8</v>
      </c>
      <c r="F35" s="7">
        <v>100</v>
      </c>
      <c r="G35" s="9" t="s">
        <v>42</v>
      </c>
      <c r="H35" s="13" t="s">
        <v>38</v>
      </c>
      <c r="I35" s="7">
        <v>-100</v>
      </c>
      <c r="J35" s="7">
        <f t="shared" si="0"/>
        <v>3350</v>
      </c>
      <c r="K35" s="7">
        <f t="shared" si="1"/>
        <v>772.5</v>
      </c>
    </row>
    <row r="36" spans="1:11" x14ac:dyDescent="0.25">
      <c r="A36" s="11">
        <v>42218</v>
      </c>
      <c r="B36" s="12" t="s">
        <v>22</v>
      </c>
      <c r="C36" s="6" t="s">
        <v>74</v>
      </c>
      <c r="D36" s="7" t="s">
        <v>17</v>
      </c>
      <c r="E36" s="12">
        <v>1.8</v>
      </c>
      <c r="F36" s="7">
        <v>100</v>
      </c>
      <c r="G36" s="9" t="s">
        <v>25</v>
      </c>
      <c r="H36" s="13" t="s">
        <v>38</v>
      </c>
      <c r="I36" s="7">
        <v>-100</v>
      </c>
      <c r="J36" s="7">
        <f t="shared" si="0"/>
        <v>3450</v>
      </c>
      <c r="K36" s="7">
        <f t="shared" si="1"/>
        <v>672.5</v>
      </c>
    </row>
    <row r="37" spans="1:11" x14ac:dyDescent="0.25">
      <c r="A37" s="11">
        <v>42218</v>
      </c>
      <c r="B37" s="12" t="s">
        <v>11</v>
      </c>
      <c r="C37" s="6" t="s">
        <v>75</v>
      </c>
      <c r="D37" s="7" t="s">
        <v>72</v>
      </c>
      <c r="E37" s="12">
        <v>1.925</v>
      </c>
      <c r="F37" s="7">
        <v>100</v>
      </c>
      <c r="G37" s="9" t="s">
        <v>37</v>
      </c>
      <c r="H37" s="13" t="s">
        <v>38</v>
      </c>
      <c r="I37" s="7">
        <v>-100</v>
      </c>
      <c r="J37" s="7">
        <f t="shared" si="0"/>
        <v>3550</v>
      </c>
      <c r="K37" s="7">
        <f t="shared" si="1"/>
        <v>572.5</v>
      </c>
    </row>
    <row r="38" spans="1:11" x14ac:dyDescent="0.25">
      <c r="A38" s="11">
        <v>42218</v>
      </c>
      <c r="B38" s="12" t="s">
        <v>11</v>
      </c>
      <c r="C38" s="6" t="s">
        <v>76</v>
      </c>
      <c r="D38" s="7" t="s">
        <v>17</v>
      </c>
      <c r="E38" s="12">
        <v>1.9</v>
      </c>
      <c r="F38" s="7">
        <v>100</v>
      </c>
      <c r="G38" s="9" t="s">
        <v>42</v>
      </c>
      <c r="H38" s="13" t="s">
        <v>38</v>
      </c>
      <c r="I38" s="7">
        <v>-100</v>
      </c>
      <c r="J38" s="7">
        <f t="shared" si="0"/>
        <v>3650</v>
      </c>
      <c r="K38" s="7">
        <f t="shared" si="1"/>
        <v>472.5</v>
      </c>
    </row>
    <row r="39" spans="1:11" x14ac:dyDescent="0.25">
      <c r="A39" s="11">
        <v>42219</v>
      </c>
      <c r="B39" s="12" t="s">
        <v>11</v>
      </c>
      <c r="C39" s="6" t="s">
        <v>77</v>
      </c>
      <c r="D39" s="7" t="s">
        <v>32</v>
      </c>
      <c r="E39" s="12">
        <v>1.9</v>
      </c>
      <c r="F39" s="7">
        <v>100</v>
      </c>
      <c r="G39" s="9" t="s">
        <v>25</v>
      </c>
      <c r="H39" s="13" t="s">
        <v>38</v>
      </c>
      <c r="I39" s="7">
        <v>-100</v>
      </c>
      <c r="J39" s="7">
        <f t="shared" si="0"/>
        <v>3750</v>
      </c>
      <c r="K39" s="7">
        <f t="shared" si="1"/>
        <v>372.5</v>
      </c>
    </row>
    <row r="40" spans="1:11" x14ac:dyDescent="0.25">
      <c r="A40" s="11">
        <v>42219</v>
      </c>
      <c r="B40" s="12" t="s">
        <v>11</v>
      </c>
      <c r="C40" s="6" t="s">
        <v>78</v>
      </c>
      <c r="D40" s="7" t="s">
        <v>28</v>
      </c>
      <c r="E40" s="12">
        <v>2</v>
      </c>
      <c r="F40" s="7">
        <v>100</v>
      </c>
      <c r="G40" s="9" t="s">
        <v>25</v>
      </c>
      <c r="H40" s="13" t="s">
        <v>79</v>
      </c>
      <c r="I40" s="7">
        <v>-50</v>
      </c>
      <c r="J40" s="7">
        <f t="shared" si="0"/>
        <v>3850</v>
      </c>
      <c r="K40" s="7">
        <f t="shared" si="1"/>
        <v>322.5</v>
      </c>
    </row>
    <row r="41" spans="1:11" x14ac:dyDescent="0.25">
      <c r="A41" s="11">
        <v>42224</v>
      </c>
      <c r="B41" s="12" t="s">
        <v>11</v>
      </c>
      <c r="C41" s="6" t="s">
        <v>80</v>
      </c>
      <c r="D41" s="7" t="s">
        <v>72</v>
      </c>
      <c r="E41" s="12">
        <v>2.0249999999999999</v>
      </c>
      <c r="F41" s="7">
        <v>100</v>
      </c>
      <c r="G41" s="9" t="s">
        <v>30</v>
      </c>
      <c r="H41" s="10" t="s">
        <v>15</v>
      </c>
      <c r="I41" s="7">
        <v>102.5</v>
      </c>
      <c r="J41" s="7">
        <f t="shared" si="0"/>
        <v>3950</v>
      </c>
      <c r="K41" s="7">
        <f t="shared" si="1"/>
        <v>425</v>
      </c>
    </row>
    <row r="42" spans="1:11" x14ac:dyDescent="0.25">
      <c r="A42" s="4">
        <v>42227</v>
      </c>
      <c r="B42" s="12" t="s">
        <v>22</v>
      </c>
      <c r="C42" s="6" t="s">
        <v>81</v>
      </c>
      <c r="D42" s="7" t="s">
        <v>32</v>
      </c>
      <c r="E42" s="12">
        <v>1.9</v>
      </c>
      <c r="F42" s="7">
        <v>100</v>
      </c>
      <c r="G42" s="9" t="s">
        <v>33</v>
      </c>
      <c r="H42" s="10" t="s">
        <v>34</v>
      </c>
      <c r="I42" s="7">
        <v>45</v>
      </c>
      <c r="J42" s="7">
        <f t="shared" si="0"/>
        <v>4050</v>
      </c>
      <c r="K42" s="7">
        <f t="shared" si="1"/>
        <v>470</v>
      </c>
    </row>
    <row r="43" spans="1:11" x14ac:dyDescent="0.25">
      <c r="A43" s="11">
        <v>42227</v>
      </c>
      <c r="B43" s="12" t="s">
        <v>22</v>
      </c>
      <c r="C43" s="6" t="s">
        <v>82</v>
      </c>
      <c r="D43" s="7" t="s">
        <v>72</v>
      </c>
      <c r="E43" s="12">
        <v>1.925</v>
      </c>
      <c r="F43" s="7">
        <v>100</v>
      </c>
      <c r="G43" s="9" t="s">
        <v>42</v>
      </c>
      <c r="H43" s="13" t="s">
        <v>38</v>
      </c>
      <c r="I43" s="7">
        <v>-100</v>
      </c>
      <c r="J43" s="7">
        <f t="shared" si="0"/>
        <v>4150</v>
      </c>
      <c r="K43" s="7">
        <f t="shared" si="1"/>
        <v>370</v>
      </c>
    </row>
    <row r="44" spans="1:11" x14ac:dyDescent="0.25">
      <c r="A44" s="11">
        <v>42232</v>
      </c>
      <c r="B44" s="12" t="s">
        <v>11</v>
      </c>
      <c r="C44" s="6" t="s">
        <v>83</v>
      </c>
      <c r="D44" s="7" t="s">
        <v>17</v>
      </c>
      <c r="E44" s="12">
        <v>1.9</v>
      </c>
      <c r="F44" s="7">
        <v>100</v>
      </c>
      <c r="G44" s="9" t="s">
        <v>42</v>
      </c>
      <c r="H44" s="13" t="s">
        <v>38</v>
      </c>
      <c r="I44" s="7">
        <v>-100</v>
      </c>
      <c r="J44" s="7">
        <f t="shared" si="0"/>
        <v>4250</v>
      </c>
      <c r="K44" s="7">
        <f t="shared" si="1"/>
        <v>270</v>
      </c>
    </row>
    <row r="45" spans="1:11" x14ac:dyDescent="0.25">
      <c r="A45" s="11">
        <v>42237</v>
      </c>
      <c r="B45" s="12" t="s">
        <v>22</v>
      </c>
      <c r="C45" s="6" t="s">
        <v>84</v>
      </c>
      <c r="D45" s="7" t="s">
        <v>72</v>
      </c>
      <c r="E45" s="12">
        <v>1.9750000000000001</v>
      </c>
      <c r="F45" s="7">
        <v>100</v>
      </c>
      <c r="G45" s="9" t="s">
        <v>33</v>
      </c>
      <c r="H45" s="7" t="s">
        <v>26</v>
      </c>
      <c r="I45" s="7">
        <v>0</v>
      </c>
      <c r="J45" s="7">
        <f t="shared" si="0"/>
        <v>4350</v>
      </c>
      <c r="K45" s="7">
        <f t="shared" si="1"/>
        <v>270</v>
      </c>
    </row>
    <row r="46" spans="1:11" x14ac:dyDescent="0.25">
      <c r="A46" s="11">
        <v>42239</v>
      </c>
      <c r="B46" s="12" t="s">
        <v>22</v>
      </c>
      <c r="C46" s="6" t="s">
        <v>85</v>
      </c>
      <c r="D46" s="7" t="s">
        <v>72</v>
      </c>
      <c r="E46" s="12">
        <v>2</v>
      </c>
      <c r="F46" s="7">
        <v>100</v>
      </c>
      <c r="G46" s="9" t="s">
        <v>70</v>
      </c>
      <c r="H46" s="13" t="s">
        <v>38</v>
      </c>
      <c r="I46" s="7">
        <v>-100</v>
      </c>
      <c r="J46" s="7">
        <f t="shared" si="0"/>
        <v>4450</v>
      </c>
      <c r="K46" s="7">
        <f t="shared" si="1"/>
        <v>170</v>
      </c>
    </row>
    <row r="47" spans="1:11" x14ac:dyDescent="0.25">
      <c r="A47" s="11">
        <v>42239</v>
      </c>
      <c r="B47" s="12" t="s">
        <v>22</v>
      </c>
      <c r="C47" s="6" t="s">
        <v>86</v>
      </c>
      <c r="D47" s="7" t="s">
        <v>17</v>
      </c>
      <c r="E47" s="12">
        <v>1.9</v>
      </c>
      <c r="F47" s="7">
        <v>100</v>
      </c>
      <c r="G47" s="9" t="s">
        <v>87</v>
      </c>
      <c r="H47" s="10" t="s">
        <v>15</v>
      </c>
      <c r="I47" s="7">
        <v>90</v>
      </c>
      <c r="J47" s="7">
        <f t="shared" si="0"/>
        <v>4550</v>
      </c>
      <c r="K47" s="7">
        <f t="shared" si="1"/>
        <v>260</v>
      </c>
    </row>
    <row r="48" spans="1:11" x14ac:dyDescent="0.25">
      <c r="A48" s="11">
        <v>42239</v>
      </c>
      <c r="B48" s="12" t="s">
        <v>11</v>
      </c>
      <c r="C48" s="6" t="s">
        <v>88</v>
      </c>
      <c r="D48" s="7" t="s">
        <v>17</v>
      </c>
      <c r="E48" s="12">
        <v>2</v>
      </c>
      <c r="F48" s="7">
        <v>100</v>
      </c>
      <c r="G48" s="9" t="s">
        <v>33</v>
      </c>
      <c r="H48" s="10" t="s">
        <v>15</v>
      </c>
      <c r="I48" s="7">
        <v>100</v>
      </c>
      <c r="J48" s="7">
        <f t="shared" si="0"/>
        <v>4650</v>
      </c>
      <c r="K48" s="7">
        <f t="shared" si="1"/>
        <v>360</v>
      </c>
    </row>
    <row r="49" spans="1:11" x14ac:dyDescent="0.25">
      <c r="A49" s="11">
        <v>42245</v>
      </c>
      <c r="B49" s="12" t="s">
        <v>11</v>
      </c>
      <c r="C49" s="6" t="s">
        <v>89</v>
      </c>
      <c r="D49" s="7" t="s">
        <v>17</v>
      </c>
      <c r="E49" s="12">
        <v>1.85</v>
      </c>
      <c r="F49" s="7">
        <v>100</v>
      </c>
      <c r="G49" s="9" t="s">
        <v>30</v>
      </c>
      <c r="H49" s="10" t="s">
        <v>15</v>
      </c>
      <c r="I49" s="7">
        <v>85</v>
      </c>
      <c r="J49" s="7">
        <f t="shared" si="0"/>
        <v>4750</v>
      </c>
      <c r="K49" s="7">
        <f t="shared" si="1"/>
        <v>445</v>
      </c>
    </row>
    <row r="50" spans="1:11" x14ac:dyDescent="0.25">
      <c r="A50" s="11">
        <v>42246</v>
      </c>
      <c r="B50" s="12" t="s">
        <v>11</v>
      </c>
      <c r="C50" s="6" t="s">
        <v>90</v>
      </c>
      <c r="D50" s="7" t="s">
        <v>28</v>
      </c>
      <c r="E50" s="12">
        <v>2</v>
      </c>
      <c r="F50" s="7">
        <v>100</v>
      </c>
      <c r="G50" s="9" t="s">
        <v>37</v>
      </c>
      <c r="H50" s="13" t="s">
        <v>38</v>
      </c>
      <c r="I50" s="7">
        <v>-100</v>
      </c>
      <c r="J50" s="7">
        <f t="shared" si="0"/>
        <v>4850</v>
      </c>
      <c r="K50" s="7">
        <f t="shared" si="1"/>
        <v>345</v>
      </c>
    </row>
    <row r="51" spans="1:11" x14ac:dyDescent="0.25">
      <c r="A51" s="11">
        <v>42248</v>
      </c>
      <c r="B51" s="12" t="s">
        <v>22</v>
      </c>
      <c r="C51" s="6" t="s">
        <v>91</v>
      </c>
      <c r="D51" s="7" t="s">
        <v>17</v>
      </c>
      <c r="E51" s="12">
        <v>2.0499999999999998</v>
      </c>
      <c r="F51" s="7">
        <v>100</v>
      </c>
      <c r="G51" s="9" t="s">
        <v>42</v>
      </c>
      <c r="H51" s="13" t="s">
        <v>38</v>
      </c>
      <c r="I51" s="7">
        <v>-100</v>
      </c>
      <c r="J51" s="7">
        <f t="shared" si="0"/>
        <v>4950</v>
      </c>
      <c r="K51" s="7">
        <f t="shared" si="1"/>
        <v>245</v>
      </c>
    </row>
    <row r="52" spans="1:11" x14ac:dyDescent="0.25">
      <c r="A52" s="11">
        <v>42249</v>
      </c>
      <c r="B52" s="12" t="s">
        <v>11</v>
      </c>
      <c r="C52" s="6" t="s">
        <v>92</v>
      </c>
      <c r="D52" s="7" t="s">
        <v>17</v>
      </c>
      <c r="E52" s="12">
        <v>1.85</v>
      </c>
      <c r="F52" s="7">
        <v>100</v>
      </c>
      <c r="G52" s="9" t="s">
        <v>20</v>
      </c>
      <c r="H52" s="10" t="s">
        <v>15</v>
      </c>
      <c r="I52" s="7">
        <v>85</v>
      </c>
      <c r="J52" s="7">
        <f t="shared" si="0"/>
        <v>5050</v>
      </c>
      <c r="K52" s="7">
        <f t="shared" si="1"/>
        <v>330</v>
      </c>
    </row>
    <row r="53" spans="1:11" x14ac:dyDescent="0.25">
      <c r="A53" s="11">
        <v>42249</v>
      </c>
      <c r="B53" s="12" t="s">
        <v>11</v>
      </c>
      <c r="C53" s="6" t="s">
        <v>93</v>
      </c>
      <c r="D53" s="7" t="s">
        <v>17</v>
      </c>
      <c r="E53" s="12">
        <v>2</v>
      </c>
      <c r="F53" s="7">
        <v>100</v>
      </c>
      <c r="G53" s="9" t="s">
        <v>25</v>
      </c>
      <c r="H53" s="13" t="s">
        <v>38</v>
      </c>
      <c r="I53" s="7">
        <v>-100</v>
      </c>
      <c r="J53" s="7">
        <f t="shared" si="0"/>
        <v>5150</v>
      </c>
      <c r="K53" s="7">
        <f t="shared" si="1"/>
        <v>230</v>
      </c>
    </row>
    <row r="54" spans="1:11" x14ac:dyDescent="0.25">
      <c r="A54" s="11">
        <v>42254</v>
      </c>
      <c r="B54" s="12" t="s">
        <v>22</v>
      </c>
      <c r="C54" s="6" t="s">
        <v>94</v>
      </c>
      <c r="D54" s="7" t="s">
        <v>17</v>
      </c>
      <c r="E54" s="12">
        <v>2.0249999999999999</v>
      </c>
      <c r="F54" s="7">
        <v>100</v>
      </c>
      <c r="G54" s="9" t="s">
        <v>25</v>
      </c>
      <c r="H54" s="13" t="s">
        <v>38</v>
      </c>
      <c r="I54" s="7">
        <v>-100</v>
      </c>
      <c r="J54" s="7">
        <f t="shared" si="0"/>
        <v>5250</v>
      </c>
      <c r="K54" s="7">
        <f t="shared" si="1"/>
        <v>130</v>
      </c>
    </row>
    <row r="55" spans="1:11" x14ac:dyDescent="0.25">
      <c r="A55" s="11">
        <v>42256</v>
      </c>
      <c r="B55" s="12" t="s">
        <v>11</v>
      </c>
      <c r="C55" s="6" t="s">
        <v>95</v>
      </c>
      <c r="D55" s="7" t="s">
        <v>28</v>
      </c>
      <c r="E55" s="12">
        <v>2.0249999999999999</v>
      </c>
      <c r="F55" s="7">
        <v>100</v>
      </c>
      <c r="G55" s="9" t="s">
        <v>42</v>
      </c>
      <c r="H55" s="13" t="s">
        <v>79</v>
      </c>
      <c r="I55" s="7">
        <v>-50</v>
      </c>
      <c r="J55" s="7">
        <f t="shared" si="0"/>
        <v>5350</v>
      </c>
      <c r="K55" s="7">
        <f t="shared" si="1"/>
        <v>80</v>
      </c>
    </row>
    <row r="56" spans="1:11" x14ac:dyDescent="0.25">
      <c r="A56" s="11">
        <v>42256</v>
      </c>
      <c r="B56" s="12" t="s">
        <v>11</v>
      </c>
      <c r="C56" s="6" t="s">
        <v>96</v>
      </c>
      <c r="D56" s="7" t="s">
        <v>32</v>
      </c>
      <c r="E56" s="7">
        <v>1.9</v>
      </c>
      <c r="F56" s="7">
        <v>100</v>
      </c>
      <c r="G56" s="9" t="s">
        <v>37</v>
      </c>
      <c r="H56" s="13" t="s">
        <v>38</v>
      </c>
      <c r="I56" s="7">
        <v>-100</v>
      </c>
      <c r="J56" s="7">
        <f t="shared" si="0"/>
        <v>5450</v>
      </c>
      <c r="K56" s="7">
        <f t="shared" si="1"/>
        <v>-20</v>
      </c>
    </row>
    <row r="57" spans="1:11" x14ac:dyDescent="0.25">
      <c r="A57" s="14">
        <v>42259</v>
      </c>
      <c r="B57" s="12" t="s">
        <v>22</v>
      </c>
      <c r="C57" s="6" t="s">
        <v>97</v>
      </c>
      <c r="D57" s="7" t="s">
        <v>17</v>
      </c>
      <c r="E57" s="7">
        <v>1.85</v>
      </c>
      <c r="F57" s="7">
        <v>100</v>
      </c>
      <c r="G57" s="9" t="s">
        <v>25</v>
      </c>
      <c r="H57" s="13" t="s">
        <v>38</v>
      </c>
      <c r="I57" s="7">
        <v>-100</v>
      </c>
      <c r="J57" s="7">
        <f t="shared" si="0"/>
        <v>5550</v>
      </c>
      <c r="K57" s="7">
        <f t="shared" si="1"/>
        <v>-120</v>
      </c>
    </row>
    <row r="58" spans="1:11" x14ac:dyDescent="0.25">
      <c r="A58" s="14">
        <v>42262</v>
      </c>
      <c r="B58" s="12" t="s">
        <v>22</v>
      </c>
      <c r="C58" s="6" t="s">
        <v>98</v>
      </c>
      <c r="D58" s="7" t="s">
        <v>99</v>
      </c>
      <c r="E58" s="7">
        <v>1.95</v>
      </c>
      <c r="F58" s="7">
        <v>100</v>
      </c>
      <c r="G58" s="9" t="s">
        <v>25</v>
      </c>
      <c r="H58" s="7" t="s">
        <v>26</v>
      </c>
      <c r="I58" s="7">
        <v>0</v>
      </c>
      <c r="J58" s="7">
        <f t="shared" si="0"/>
        <v>5650</v>
      </c>
      <c r="K58" s="7">
        <f t="shared" si="1"/>
        <v>-120</v>
      </c>
    </row>
    <row r="59" spans="1:11" x14ac:dyDescent="0.25">
      <c r="A59" s="14">
        <v>42263</v>
      </c>
      <c r="B59" s="12" t="s">
        <v>11</v>
      </c>
      <c r="C59" s="6" t="s">
        <v>100</v>
      </c>
      <c r="D59" s="7" t="s">
        <v>32</v>
      </c>
      <c r="E59" s="7">
        <v>1.9</v>
      </c>
      <c r="F59" s="7">
        <v>100</v>
      </c>
      <c r="G59" s="9" t="s">
        <v>101</v>
      </c>
      <c r="H59" s="13" t="s">
        <v>38</v>
      </c>
      <c r="I59" s="7">
        <v>-100</v>
      </c>
      <c r="J59" s="7">
        <f t="shared" si="0"/>
        <v>5750</v>
      </c>
      <c r="K59" s="7">
        <f t="shared" si="1"/>
        <v>-220</v>
      </c>
    </row>
    <row r="60" spans="1:11" x14ac:dyDescent="0.25">
      <c r="A60" s="14">
        <v>42267</v>
      </c>
      <c r="B60" s="12" t="s">
        <v>11</v>
      </c>
      <c r="C60" s="6" t="s">
        <v>102</v>
      </c>
      <c r="D60" s="7" t="s">
        <v>32</v>
      </c>
      <c r="E60" s="7">
        <v>2</v>
      </c>
      <c r="F60" s="7">
        <v>100</v>
      </c>
      <c r="G60" s="9" t="s">
        <v>18</v>
      </c>
      <c r="H60" s="10" t="s">
        <v>15</v>
      </c>
      <c r="I60" s="7">
        <v>100</v>
      </c>
      <c r="J60" s="7">
        <f t="shared" si="0"/>
        <v>5850</v>
      </c>
      <c r="K60" s="7">
        <f t="shared" si="1"/>
        <v>-120</v>
      </c>
    </row>
    <row r="61" spans="1:11" x14ac:dyDescent="0.25">
      <c r="A61" s="14">
        <v>42267</v>
      </c>
      <c r="B61" s="12" t="s">
        <v>11</v>
      </c>
      <c r="C61" s="6" t="s">
        <v>103</v>
      </c>
      <c r="D61" s="7" t="s">
        <v>28</v>
      </c>
      <c r="E61" s="7">
        <v>2.0249999999999999</v>
      </c>
      <c r="F61" s="7">
        <v>100</v>
      </c>
      <c r="G61" s="9" t="s">
        <v>20</v>
      </c>
      <c r="H61" s="10" t="s">
        <v>15</v>
      </c>
      <c r="I61" s="7">
        <v>102.5</v>
      </c>
      <c r="J61" s="7">
        <f t="shared" si="0"/>
        <v>5950</v>
      </c>
      <c r="K61" s="7">
        <f t="shared" si="1"/>
        <v>-17.5</v>
      </c>
    </row>
    <row r="62" spans="1:11" x14ac:dyDescent="0.25">
      <c r="A62" s="14">
        <v>42273</v>
      </c>
      <c r="B62" s="12" t="s">
        <v>22</v>
      </c>
      <c r="C62" s="6" t="s">
        <v>104</v>
      </c>
      <c r="D62" s="7" t="s">
        <v>32</v>
      </c>
      <c r="E62" s="7">
        <v>1.9</v>
      </c>
      <c r="F62" s="7">
        <v>100</v>
      </c>
      <c r="G62" s="9" t="s">
        <v>14</v>
      </c>
      <c r="H62" s="10" t="s">
        <v>34</v>
      </c>
      <c r="I62" s="7">
        <v>45</v>
      </c>
      <c r="J62" s="7">
        <f t="shared" si="0"/>
        <v>6050</v>
      </c>
      <c r="K62" s="7">
        <f t="shared" si="1"/>
        <v>27.5</v>
      </c>
    </row>
    <row r="63" spans="1:11" x14ac:dyDescent="0.25">
      <c r="A63" s="14">
        <v>42274</v>
      </c>
      <c r="B63" s="12" t="s">
        <v>11</v>
      </c>
      <c r="C63" s="6" t="s">
        <v>105</v>
      </c>
      <c r="D63" s="7" t="s">
        <v>32</v>
      </c>
      <c r="E63" s="7">
        <v>2.0499999999999998</v>
      </c>
      <c r="F63" s="7">
        <v>100</v>
      </c>
      <c r="G63" s="9" t="s">
        <v>30</v>
      </c>
      <c r="H63" s="10" t="s">
        <v>15</v>
      </c>
      <c r="I63" s="7">
        <v>105</v>
      </c>
      <c r="J63" s="7">
        <f t="shared" si="0"/>
        <v>6150</v>
      </c>
      <c r="K63" s="7">
        <f t="shared" si="1"/>
        <v>132.5</v>
      </c>
    </row>
    <row r="64" spans="1:11" x14ac:dyDescent="0.25">
      <c r="A64" s="4">
        <v>42280</v>
      </c>
      <c r="B64" s="12" t="s">
        <v>11</v>
      </c>
      <c r="C64" s="15" t="s">
        <v>106</v>
      </c>
      <c r="D64" s="7" t="s">
        <v>32</v>
      </c>
      <c r="E64" s="7">
        <v>1.9</v>
      </c>
      <c r="F64" s="7">
        <v>100</v>
      </c>
      <c r="G64" s="9" t="s">
        <v>14</v>
      </c>
      <c r="H64" s="10" t="s">
        <v>15</v>
      </c>
      <c r="I64" s="7">
        <v>45</v>
      </c>
      <c r="J64" s="7">
        <f t="shared" si="0"/>
        <v>6250</v>
      </c>
      <c r="K64" s="7">
        <f t="shared" si="1"/>
        <v>177.5</v>
      </c>
    </row>
    <row r="65" spans="1:11" x14ac:dyDescent="0.25">
      <c r="A65" s="4">
        <v>42281</v>
      </c>
      <c r="B65" s="5" t="s">
        <v>11</v>
      </c>
      <c r="C65" s="15" t="s">
        <v>107</v>
      </c>
      <c r="D65" s="7" t="s">
        <v>17</v>
      </c>
      <c r="E65" s="7">
        <v>1.75</v>
      </c>
      <c r="F65" s="7">
        <v>100</v>
      </c>
      <c r="G65" s="9" t="s">
        <v>70</v>
      </c>
      <c r="H65" s="13" t="s">
        <v>38</v>
      </c>
      <c r="I65" s="7">
        <v>-100</v>
      </c>
      <c r="J65" s="7">
        <f t="shared" si="0"/>
        <v>6350</v>
      </c>
      <c r="K65" s="7">
        <f t="shared" si="1"/>
        <v>77.5</v>
      </c>
    </row>
    <row r="66" spans="1:11" x14ac:dyDescent="0.25">
      <c r="A66" s="4">
        <v>42294</v>
      </c>
      <c r="B66" s="5" t="s">
        <v>22</v>
      </c>
      <c r="C66" s="15" t="s">
        <v>108</v>
      </c>
      <c r="D66" s="7" t="s">
        <v>32</v>
      </c>
      <c r="E66" s="7">
        <v>1.8</v>
      </c>
      <c r="F66" s="7">
        <v>100</v>
      </c>
      <c r="G66" s="9" t="s">
        <v>42</v>
      </c>
      <c r="H66" s="13" t="s">
        <v>38</v>
      </c>
      <c r="I66" s="7">
        <v>-100</v>
      </c>
      <c r="J66" s="7">
        <f t="shared" si="0"/>
        <v>6450</v>
      </c>
      <c r="K66" s="7">
        <f t="shared" si="1"/>
        <v>-22.5</v>
      </c>
    </row>
    <row r="67" spans="1:11" x14ac:dyDescent="0.25">
      <c r="A67" s="4">
        <v>42295</v>
      </c>
      <c r="B67" s="5" t="s">
        <v>11</v>
      </c>
      <c r="C67" s="15" t="s">
        <v>109</v>
      </c>
      <c r="D67" s="7" t="s">
        <v>17</v>
      </c>
      <c r="E67" s="7">
        <v>1.85</v>
      </c>
      <c r="F67" s="7">
        <v>100</v>
      </c>
      <c r="G67" s="9" t="s">
        <v>30</v>
      </c>
      <c r="H67" s="10" t="s">
        <v>15</v>
      </c>
      <c r="I67" s="7">
        <v>85</v>
      </c>
      <c r="J67" s="7">
        <f t="shared" si="0"/>
        <v>6550</v>
      </c>
      <c r="K67" s="7">
        <f t="shared" si="1"/>
        <v>62.5</v>
      </c>
    </row>
    <row r="68" spans="1:11" x14ac:dyDescent="0.25">
      <c r="A68" s="4">
        <v>42300</v>
      </c>
      <c r="B68" s="5" t="s">
        <v>22</v>
      </c>
      <c r="C68" s="15" t="s">
        <v>110</v>
      </c>
      <c r="D68" s="7" t="s">
        <v>72</v>
      </c>
      <c r="E68" s="7">
        <v>1.9</v>
      </c>
      <c r="F68" s="7">
        <v>100</v>
      </c>
      <c r="G68" s="9" t="s">
        <v>14</v>
      </c>
      <c r="H68" s="10" t="s">
        <v>34</v>
      </c>
      <c r="I68" s="7">
        <v>45</v>
      </c>
      <c r="J68" s="7">
        <f t="shared" ref="J68:J80" si="2">J67+F68</f>
        <v>6650</v>
      </c>
      <c r="K68" s="7">
        <f t="shared" ref="K68:K80" si="3">K67+I68</f>
        <v>107.5</v>
      </c>
    </row>
    <row r="69" spans="1:11" x14ac:dyDescent="0.25">
      <c r="A69" s="4">
        <v>42302</v>
      </c>
      <c r="B69" s="5" t="s">
        <v>11</v>
      </c>
      <c r="C69" s="15" t="s">
        <v>111</v>
      </c>
      <c r="D69" s="7" t="s">
        <v>32</v>
      </c>
      <c r="E69" s="7">
        <v>1.9750000000000001</v>
      </c>
      <c r="F69" s="7">
        <v>100</v>
      </c>
      <c r="G69" s="9" t="s">
        <v>20</v>
      </c>
      <c r="H69" s="10" t="s">
        <v>15</v>
      </c>
      <c r="I69" s="7">
        <v>97.5</v>
      </c>
      <c r="J69" s="7">
        <f t="shared" si="2"/>
        <v>6750</v>
      </c>
      <c r="K69" s="7">
        <f t="shared" si="3"/>
        <v>205</v>
      </c>
    </row>
    <row r="70" spans="1:11" x14ac:dyDescent="0.25">
      <c r="A70" s="4">
        <v>42304</v>
      </c>
      <c r="B70" s="5" t="s">
        <v>22</v>
      </c>
      <c r="C70" s="15" t="s">
        <v>112</v>
      </c>
      <c r="D70" s="7" t="s">
        <v>32</v>
      </c>
      <c r="E70" s="7">
        <v>1.8</v>
      </c>
      <c r="F70" s="7">
        <v>100</v>
      </c>
      <c r="G70" s="9" t="s">
        <v>20</v>
      </c>
      <c r="H70" s="10" t="s">
        <v>15</v>
      </c>
      <c r="I70" s="7">
        <v>80</v>
      </c>
      <c r="J70" s="7">
        <f t="shared" si="2"/>
        <v>6850</v>
      </c>
      <c r="K70" s="7">
        <f t="shared" si="3"/>
        <v>285</v>
      </c>
    </row>
    <row r="71" spans="1:11" x14ac:dyDescent="0.25">
      <c r="A71" s="4">
        <v>42309</v>
      </c>
      <c r="B71" s="5" t="s">
        <v>11</v>
      </c>
      <c r="C71" s="15" t="s">
        <v>113</v>
      </c>
      <c r="D71" s="7" t="s">
        <v>28</v>
      </c>
      <c r="E71" s="7">
        <v>2.1</v>
      </c>
      <c r="F71" s="7">
        <v>100</v>
      </c>
      <c r="G71" s="9" t="s">
        <v>37</v>
      </c>
      <c r="H71" s="13" t="s">
        <v>38</v>
      </c>
      <c r="I71" s="7">
        <v>-100</v>
      </c>
      <c r="J71" s="7">
        <f t="shared" si="2"/>
        <v>6950</v>
      </c>
      <c r="K71" s="7">
        <f t="shared" si="3"/>
        <v>185</v>
      </c>
    </row>
    <row r="72" spans="1:11" x14ac:dyDescent="0.25">
      <c r="A72" s="4">
        <v>42315</v>
      </c>
      <c r="B72" s="5" t="s">
        <v>22</v>
      </c>
      <c r="C72" s="15" t="s">
        <v>114</v>
      </c>
      <c r="D72" s="7" t="s">
        <v>17</v>
      </c>
      <c r="E72" s="7">
        <v>1.9</v>
      </c>
      <c r="F72" s="7">
        <v>100</v>
      </c>
      <c r="G72" s="9" t="s">
        <v>18</v>
      </c>
      <c r="H72" s="10" t="s">
        <v>15</v>
      </c>
      <c r="I72" s="7">
        <v>90</v>
      </c>
      <c r="J72" s="7">
        <f t="shared" si="2"/>
        <v>7050</v>
      </c>
      <c r="K72" s="7">
        <f t="shared" si="3"/>
        <v>275</v>
      </c>
    </row>
    <row r="73" spans="1:11" x14ac:dyDescent="0.25">
      <c r="A73" s="4">
        <v>42316</v>
      </c>
      <c r="B73" s="5" t="s">
        <v>11</v>
      </c>
      <c r="C73" s="15" t="s">
        <v>115</v>
      </c>
      <c r="D73" s="7" t="s">
        <v>24</v>
      </c>
      <c r="E73" s="7">
        <v>2.35</v>
      </c>
      <c r="F73" s="7">
        <v>100</v>
      </c>
      <c r="G73" s="9" t="s">
        <v>37</v>
      </c>
      <c r="H73" s="13" t="s">
        <v>38</v>
      </c>
      <c r="I73" s="7">
        <v>-100</v>
      </c>
      <c r="J73" s="7">
        <f t="shared" si="2"/>
        <v>7150</v>
      </c>
      <c r="K73" s="7">
        <f t="shared" si="3"/>
        <v>175</v>
      </c>
    </row>
    <row r="74" spans="1:11" x14ac:dyDescent="0.25">
      <c r="A74" s="4">
        <v>42326</v>
      </c>
      <c r="B74" s="5" t="s">
        <v>11</v>
      </c>
      <c r="C74" s="15" t="s">
        <v>116</v>
      </c>
      <c r="D74" s="7" t="s">
        <v>28</v>
      </c>
      <c r="E74" s="7">
        <v>2.1</v>
      </c>
      <c r="F74" s="7">
        <v>100</v>
      </c>
      <c r="G74" s="9" t="s">
        <v>117</v>
      </c>
      <c r="H74" s="13" t="s">
        <v>79</v>
      </c>
      <c r="I74" s="7">
        <v>-50</v>
      </c>
      <c r="J74" s="7">
        <f t="shared" si="2"/>
        <v>7250</v>
      </c>
      <c r="K74" s="7">
        <f t="shared" si="3"/>
        <v>125</v>
      </c>
    </row>
    <row r="75" spans="1:11" x14ac:dyDescent="0.25">
      <c r="A75" s="4">
        <v>42327</v>
      </c>
      <c r="B75" s="5" t="s">
        <v>11</v>
      </c>
      <c r="C75" s="15" t="s">
        <v>118</v>
      </c>
      <c r="D75" s="7" t="s">
        <v>17</v>
      </c>
      <c r="E75" s="7">
        <v>1.8</v>
      </c>
      <c r="F75" s="7">
        <v>100</v>
      </c>
      <c r="G75" s="9" t="s">
        <v>25</v>
      </c>
      <c r="H75" s="13" t="s">
        <v>38</v>
      </c>
      <c r="I75" s="7">
        <v>-100</v>
      </c>
      <c r="J75" s="7">
        <f t="shared" si="2"/>
        <v>7350</v>
      </c>
      <c r="K75" s="7">
        <f t="shared" si="3"/>
        <v>25</v>
      </c>
    </row>
    <row r="76" spans="1:11" x14ac:dyDescent="0.25">
      <c r="A76" s="4">
        <v>42329</v>
      </c>
      <c r="B76" s="5" t="s">
        <v>11</v>
      </c>
      <c r="C76" s="15" t="s">
        <v>119</v>
      </c>
      <c r="D76" s="7" t="s">
        <v>99</v>
      </c>
      <c r="E76" s="7">
        <v>1.825</v>
      </c>
      <c r="F76" s="7">
        <v>100</v>
      </c>
      <c r="G76" s="9" t="s">
        <v>42</v>
      </c>
      <c r="H76" s="7" t="s">
        <v>26</v>
      </c>
      <c r="I76" s="7">
        <v>0</v>
      </c>
      <c r="J76" s="7">
        <f t="shared" si="2"/>
        <v>7450</v>
      </c>
      <c r="K76" s="7">
        <f t="shared" si="3"/>
        <v>25</v>
      </c>
    </row>
    <row r="77" spans="1:11" x14ac:dyDescent="0.25">
      <c r="A77" s="4">
        <v>42329</v>
      </c>
      <c r="B77" s="5" t="s">
        <v>22</v>
      </c>
      <c r="C77" s="15" t="s">
        <v>120</v>
      </c>
      <c r="D77" s="7" t="s">
        <v>24</v>
      </c>
      <c r="E77" s="7">
        <v>1.85</v>
      </c>
      <c r="F77" s="7">
        <v>100</v>
      </c>
      <c r="G77" s="9" t="s">
        <v>14</v>
      </c>
      <c r="H77" s="10" t="s">
        <v>15</v>
      </c>
      <c r="I77" s="7">
        <v>85</v>
      </c>
      <c r="J77" s="7">
        <f t="shared" si="2"/>
        <v>7550</v>
      </c>
      <c r="K77" s="7">
        <f t="shared" si="3"/>
        <v>110</v>
      </c>
    </row>
    <row r="78" spans="1:11" x14ac:dyDescent="0.25">
      <c r="A78" s="4">
        <v>42329</v>
      </c>
      <c r="B78" s="5" t="s">
        <v>22</v>
      </c>
      <c r="C78" s="15" t="s">
        <v>120</v>
      </c>
      <c r="D78" s="7" t="s">
        <v>60</v>
      </c>
      <c r="E78" s="7">
        <v>1.8</v>
      </c>
      <c r="F78" s="7">
        <v>100</v>
      </c>
      <c r="G78" s="9" t="s">
        <v>14</v>
      </c>
      <c r="H78" s="10" t="s">
        <v>15</v>
      </c>
      <c r="I78" s="7">
        <v>80</v>
      </c>
      <c r="J78" s="7">
        <f t="shared" si="2"/>
        <v>7650</v>
      </c>
      <c r="K78" s="7">
        <f t="shared" si="3"/>
        <v>190</v>
      </c>
    </row>
    <row r="79" spans="1:11" x14ac:dyDescent="0.25">
      <c r="A79" s="4">
        <v>42336</v>
      </c>
      <c r="B79" s="5" t="s">
        <v>22</v>
      </c>
      <c r="C79" s="15" t="s">
        <v>121</v>
      </c>
      <c r="D79" s="7" t="s">
        <v>17</v>
      </c>
      <c r="E79" s="7">
        <v>1.9750000000000001</v>
      </c>
      <c r="F79" s="7">
        <v>100</v>
      </c>
      <c r="G79" s="9" t="s">
        <v>101</v>
      </c>
      <c r="H79" s="13" t="s">
        <v>38</v>
      </c>
      <c r="I79" s="7">
        <v>-100</v>
      </c>
      <c r="J79" s="7">
        <f t="shared" si="2"/>
        <v>7750</v>
      </c>
      <c r="K79" s="7">
        <f t="shared" si="3"/>
        <v>90</v>
      </c>
    </row>
    <row r="80" spans="1:11" x14ac:dyDescent="0.25">
      <c r="A80" s="4">
        <v>42336</v>
      </c>
      <c r="B80" s="5" t="s">
        <v>22</v>
      </c>
      <c r="C80" s="15" t="s">
        <v>122</v>
      </c>
      <c r="D80" s="7" t="s">
        <v>17</v>
      </c>
      <c r="E80" s="7">
        <v>1.9750000000000001</v>
      </c>
      <c r="F80" s="7">
        <v>100</v>
      </c>
      <c r="G80" s="9" t="s">
        <v>25</v>
      </c>
      <c r="H80" s="13" t="s">
        <v>38</v>
      </c>
      <c r="I80" s="7">
        <v>-100</v>
      </c>
      <c r="J80" s="7">
        <f t="shared" si="2"/>
        <v>7850</v>
      </c>
      <c r="K80" s="7">
        <f t="shared" si="3"/>
        <v>-10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Sparkes, Martin</dc:creator>
  <cp:lastModifiedBy>Sparkes, Martin</cp:lastModifiedBy>
  <dcterms:created xsi:type="dcterms:W3CDTF">2015-11-29T02:59:56Z</dcterms:created>
  <dcterms:modified xsi:type="dcterms:W3CDTF">2015-11-29T03:00:20Z</dcterms:modified>
</cp:coreProperties>
</file>